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10" windowWidth="19140" windowHeight="7330"/>
  </bookViews>
  <sheets>
    <sheet name="World Record" sheetId="1" r:id="rId1"/>
    <sheet name="Long Range" sheetId="2" r:id="rId2"/>
    <sheet name="Two Team" sheetId="3" r:id="rId3"/>
  </sheets>
  <calcPr calcId="145621"/>
</workbook>
</file>

<file path=xl/calcChain.xml><?xml version="1.0" encoding="utf-8"?>
<calcChain xmlns="http://schemas.openxmlformats.org/spreadsheetml/2006/main">
  <c r="B6" i="2" l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5" i="2"/>
  <c r="F6" i="1" l="1"/>
  <c r="F7" i="1" s="1"/>
  <c r="F8" i="1" s="1"/>
  <c r="F9" i="1" s="1"/>
  <c r="F10" i="1" s="1"/>
  <c r="F11" i="1" s="1"/>
  <c r="F12" i="1" s="1"/>
  <c r="I11" i="1"/>
  <c r="I6" i="1"/>
  <c r="I10" i="1"/>
  <c r="I12" i="1"/>
  <c r="I9" i="1"/>
  <c r="F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D11" i="1"/>
  <c r="D18" i="1"/>
  <c r="D9" i="1"/>
  <c r="D17" i="1"/>
  <c r="D19" i="1"/>
  <c r="D8" i="1"/>
  <c r="D15" i="1"/>
  <c r="D6" i="1"/>
  <c r="D20" i="1"/>
</calcChain>
</file>

<file path=xl/sharedStrings.xml><?xml version="1.0" encoding="utf-8"?>
<sst xmlns="http://schemas.openxmlformats.org/spreadsheetml/2006/main" count="170" uniqueCount="116">
  <si>
    <t>Alias</t>
  </si>
  <si>
    <t>Category</t>
  </si>
  <si>
    <t>Justice Anne</t>
  </si>
  <si>
    <t>Lady Frontier C</t>
  </si>
  <si>
    <t>Dutch Bear</t>
  </si>
  <si>
    <t>Frontier C D</t>
  </si>
  <si>
    <t>Preacher</t>
  </si>
  <si>
    <t>Frontier C</t>
  </si>
  <si>
    <t>Deaf Mom</t>
  </si>
  <si>
    <t>Ladies Frontier C D</t>
  </si>
  <si>
    <t>World Record</t>
  </si>
  <si>
    <t>Time</t>
  </si>
  <si>
    <t>Place</t>
  </si>
  <si>
    <t>Young Daddy</t>
  </si>
  <si>
    <t>Captain Wildbeard</t>
  </si>
  <si>
    <t>Senior</t>
  </si>
  <si>
    <t>Shadows</t>
  </si>
  <si>
    <t>Little Dog</t>
  </si>
  <si>
    <t>Cowboy</t>
  </si>
  <si>
    <t>Pumpkin</t>
  </si>
  <si>
    <t>49er`</t>
  </si>
  <si>
    <t>Kicking Horse</t>
  </si>
  <si>
    <t>Frontier C G</t>
  </si>
  <si>
    <t>Gastly</t>
  </si>
  <si>
    <t>Old Badger</t>
  </si>
  <si>
    <t>Captain Woodbury Kane</t>
  </si>
  <si>
    <t>Gunfighter</t>
  </si>
  <si>
    <t>Lady Elena</t>
  </si>
  <si>
    <t>Cowgirl</t>
  </si>
  <si>
    <t>Cowboyman</t>
  </si>
  <si>
    <t>B-Western</t>
  </si>
  <si>
    <t>Dedo</t>
  </si>
  <si>
    <t>Mr.Hungry</t>
  </si>
  <si>
    <t>Double Tap</t>
  </si>
  <si>
    <t>Ace Heart</t>
  </si>
  <si>
    <t>Points</t>
  </si>
  <si>
    <t>Kid</t>
  </si>
  <si>
    <t>Saguaro Mike</t>
  </si>
  <si>
    <t>Elsa</t>
  </si>
  <si>
    <t>Old Spike</t>
  </si>
  <si>
    <t>O`Reilly</t>
  </si>
  <si>
    <t>Guru</t>
  </si>
  <si>
    <t>Koleňák</t>
  </si>
  <si>
    <t>Don Muerto</t>
  </si>
  <si>
    <t>Camel</t>
  </si>
  <si>
    <t>Big Bizon</t>
  </si>
  <si>
    <t>Rambling Beard</t>
  </si>
  <si>
    <t>Holling</t>
  </si>
  <si>
    <t>Mark Darkrider</t>
  </si>
  <si>
    <t>Sottek</t>
  </si>
  <si>
    <t>Henry</t>
  </si>
  <si>
    <t>Billy Jenkins</t>
  </si>
  <si>
    <t>Šota el Wačhípi</t>
  </si>
  <si>
    <t>Deaf August</t>
  </si>
  <si>
    <t>Mountainman</t>
  </si>
  <si>
    <t>Long Range</t>
  </si>
  <si>
    <t>Old Hunter</t>
  </si>
  <si>
    <t>Alias 1</t>
  </si>
  <si>
    <t>Alias 2</t>
  </si>
  <si>
    <t>Colonel</t>
  </si>
  <si>
    <t>Elise Horn</t>
  </si>
  <si>
    <t>Companero</t>
  </si>
  <si>
    <t>Hungry</t>
  </si>
  <si>
    <t>Slow Hand Don</t>
  </si>
  <si>
    <t>Hell Hound</t>
  </si>
  <si>
    <t>Hangover Ronnie</t>
  </si>
  <si>
    <t>Four Eyes Henry</t>
  </si>
  <si>
    <t>Nadja</t>
  </si>
  <si>
    <t>Toni</t>
  </si>
  <si>
    <t>Barber Joe</t>
  </si>
  <si>
    <t>Dog Dancer</t>
  </si>
  <si>
    <t>Hawk</t>
  </si>
  <si>
    <t>Thunder</t>
  </si>
  <si>
    <t>Little Big German</t>
  </si>
  <si>
    <t>Slow Long John</t>
  </si>
  <si>
    <t>Chico</t>
  </si>
  <si>
    <t>Chico junior</t>
  </si>
  <si>
    <t>Lyoner Dundee</t>
  </si>
  <si>
    <t>Jesse Belle</t>
  </si>
  <si>
    <t xml:space="preserve">Camel </t>
  </si>
  <si>
    <t xml:space="preserve">Guru </t>
  </si>
  <si>
    <t>Babyface</t>
  </si>
  <si>
    <t>Dutch Bullwhip</t>
  </si>
  <si>
    <t>Lady Kiowa</t>
  </si>
  <si>
    <t>Luke</t>
  </si>
  <si>
    <t>Potato Pit</t>
  </si>
  <si>
    <t>Steven Gustavson</t>
  </si>
  <si>
    <t>Trinacria Connie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</si>
  <si>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</si>
  <si>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</si>
  <si>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</si>
  <si>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</si>
  <si>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</si>
  <si>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</si>
  <si>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</si>
  <si>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</si>
  <si>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</si>
  <si>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</si>
  <si>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</si>
  <si>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</si>
  <si>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</si>
  <si>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</si>
  <si>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</si>
  <si>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</si>
  <si>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</si>
  <si>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</si>
  <si>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</si>
  <si>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</si>
  <si>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</si>
  <si>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</si>
  <si>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</si>
  <si>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</si>
  <si>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Two Teams</t>
  </si>
  <si>
    <t xml:space="preserve">El Heckito </t>
  </si>
  <si>
    <t xml:space="preserve">Slow Hand Don </t>
  </si>
  <si>
    <t>Sweep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</si>
</sst>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4" fontId="0" fillId="0" borderId="0" xfId="0" applyNumberForma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0" fillId="0" borderId="2" xfId="0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4" fontId="0" fillId="0" borderId="3" xfId="0" applyNumberFormat="1" applyBorder="1"/>
    <xf numFmtId="0" fontId="0" fillId="0" borderId="2" xfId="0" applyBorder="1"/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vertical="center" wrapText="1"/>
    </xf>
    <xf numFmtId="0" fontId="0" fillId="0" borderId="6" xfId="0" applyBorder="1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vertical="center" wrapText="1"/>
    </xf>
    <xf numFmtId="0" fontId="0" fillId="2" borderId="3" xfId="0" applyFill="1" applyBorder="1" applyAlignment="1">
      <alignment horizontal="center"/>
    </xf>
    <xf numFmtId="0" fontId="0" fillId="2" borderId="2" xfId="0" applyFill="1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3" fillId="3" borderId="2" xfId="0" applyFont="1" applyFill="1" applyBorder="1" applyAlignment="1">
      <alignment vertical="center" wrapText="1"/>
    </xf>
    <xf numFmtId="0" fontId="0" fillId="3" borderId="2" xfId="0" applyFill="1" applyBorder="1" applyAlignment="1">
      <alignment vertical="center" wrapText="1"/>
    </xf>
    <xf numFmtId="0" fontId="0" fillId="0" borderId="7" xfId="0" applyBorder="1"/>
    <xf numFmtId="0" fontId="1" fillId="4" borderId="9" xfId="0" applyFont="1" applyFill="1" applyBorder="1"/>
    <xf numFmtId="49" fontId="1" fillId="0" borderId="11" xfId="0" applyNumberFormat="1" applyFon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0" fontId="0" fillId="0" borderId="0" xfId="0" applyAlignment="1"/>
    <xf numFmtId="0" fontId="1" fillId="4" borderId="8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0" fillId="0" borderId="7" xfId="0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4" fontId="0" fillId="0" borderId="12" xfId="0" applyNumberFormat="1" applyBorder="1"/>
    <xf numFmtId="0" fontId="1" fillId="0" borderId="9" xfId="0" applyFont="1" applyBorder="1"/>
    <xf numFmtId="0" fontId="1" fillId="4" borderId="8" xfId="0" applyFont="1" applyFill="1" applyBorder="1"/>
    <xf numFmtId="0" fontId="1" fillId="4" borderId="10" xfId="0" applyFont="1" applyFill="1" applyBorder="1"/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vertical="center" wrapText="1"/>
    </xf>
    <xf numFmtId="0" fontId="0" fillId="2" borderId="12" xfId="0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tabSelected="1" workbookViewId="0">
      <selection activeCell="C2" sqref="C2"/>
    </sheetView>
  </sheetViews>
  <sheetFormatPr defaultRowHeight="14.5" x14ac:dyDescent="0.35"/>
  <cols>
    <col min="1" max="1" width="5.7265625" customWidth="1"/>
    <col min="2" max="2" width="27.90625" customWidth="1"/>
    <col min="3" max="3" width="19.36328125" customWidth="1"/>
    <col min="7" max="7" width="26.26953125" customWidth="1"/>
    <col min="8" max="8" width="21.1796875" customWidth="1"/>
  </cols>
  <sheetData>
    <row r="1" spans="1:9" ht="21" x14ac:dyDescent="0.5">
      <c r="A1" s="2" t="s">
        <v>10</v>
      </c>
      <c r="C1" s="2" t="s">
        <v>115</v>
      </c>
      <c r="F1" s="2" t="s">
        <v>10</v>
      </c>
      <c r="H1" s="2" t="s">
        <v>33</v>
      </c>
    </row>
    <row r="2" spans="1:9" ht="15" thickBot="1" x14ac:dyDescent="0.4"/>
    <row r="3" spans="1:9" ht="15" thickBot="1" x14ac:dyDescent="0.4">
      <c r="A3" s="41" t="s">
        <v>12</v>
      </c>
      <c r="B3" s="26" t="s">
        <v>0</v>
      </c>
      <c r="C3" s="26" t="s">
        <v>1</v>
      </c>
      <c r="D3" s="42" t="s">
        <v>11</v>
      </c>
      <c r="F3" s="41" t="s">
        <v>12</v>
      </c>
      <c r="G3" s="26" t="s">
        <v>0</v>
      </c>
      <c r="H3" s="26" t="s">
        <v>1</v>
      </c>
      <c r="I3" s="42" t="s">
        <v>11</v>
      </c>
    </row>
    <row r="4" spans="1:9" ht="15" thickTop="1" x14ac:dyDescent="0.35">
      <c r="A4" s="36">
        <v>1</v>
      </c>
      <c r="B4" s="37" t="s">
        <v>31</v>
      </c>
      <c r="C4" s="38" t="s">
        <v>20</v>
      </c>
      <c r="D4" s="39">
        <v>19.07</v>
      </c>
      <c r="F4" s="36">
        <v>1</v>
      </c>
      <c r="G4" s="37" t="s">
        <v>31</v>
      </c>
      <c r="H4" s="38" t="s">
        <v>20</v>
      </c>
      <c r="I4" s="39">
        <v>15.65</v>
      </c>
    </row>
    <row r="5" spans="1:9" x14ac:dyDescent="0.35">
      <c r="A5" s="3">
        <f>A4+1</f>
        <v>2</v>
      </c>
      <c r="B5" s="7" t="s">
        <v>14</v>
      </c>
      <c r="C5" s="7" t="s">
        <v>15</v>
      </c>
      <c r="D5" s="6">
        <v>19.86</v>
      </c>
      <c r="F5" s="3">
        <f>F4+1</f>
        <v>2</v>
      </c>
      <c r="G5" s="7" t="s">
        <v>14</v>
      </c>
      <c r="H5" s="7" t="s">
        <v>15</v>
      </c>
      <c r="I5" s="6">
        <v>19.18</v>
      </c>
    </row>
    <row r="6" spans="1:9" x14ac:dyDescent="0.35">
      <c r="A6" s="3">
        <f t="shared" ref="A6:A20" si="0">A5+1</f>
        <v>3</v>
      </c>
      <c r="B6" s="5" t="s">
        <v>6</v>
      </c>
      <c r="C6" s="5" t="s">
        <v>7</v>
      </c>
      <c r="D6" s="6">
        <f>18.49+5</f>
        <v>23.49</v>
      </c>
      <c r="F6" s="3">
        <f t="shared" ref="F6:F12" si="1">F5+1</f>
        <v>3</v>
      </c>
      <c r="G6" s="7" t="s">
        <v>25</v>
      </c>
      <c r="H6" s="7" t="s">
        <v>26</v>
      </c>
      <c r="I6" s="6">
        <f>16.4+1*5</f>
        <v>21.4</v>
      </c>
    </row>
    <row r="7" spans="1:9" x14ac:dyDescent="0.35">
      <c r="A7" s="3">
        <f t="shared" si="0"/>
        <v>4</v>
      </c>
      <c r="B7" s="5" t="s">
        <v>13</v>
      </c>
      <c r="C7" s="5" t="s">
        <v>5</v>
      </c>
      <c r="D7" s="6">
        <v>23.74</v>
      </c>
      <c r="F7" s="3">
        <f t="shared" si="1"/>
        <v>4</v>
      </c>
      <c r="G7" s="5" t="s">
        <v>27</v>
      </c>
      <c r="H7" s="5" t="s">
        <v>28</v>
      </c>
      <c r="I7" s="6">
        <v>25.49</v>
      </c>
    </row>
    <row r="8" spans="1:9" x14ac:dyDescent="0.35">
      <c r="A8" s="3">
        <f t="shared" si="0"/>
        <v>5</v>
      </c>
      <c r="B8" s="5" t="s">
        <v>17</v>
      </c>
      <c r="C8" s="5" t="s">
        <v>18</v>
      </c>
      <c r="D8" s="6">
        <f>18.83+1*5</f>
        <v>23.83</v>
      </c>
      <c r="F8" s="3">
        <f t="shared" si="1"/>
        <v>5</v>
      </c>
      <c r="G8" s="7" t="s">
        <v>21</v>
      </c>
      <c r="H8" s="7" t="s">
        <v>22</v>
      </c>
      <c r="I8" s="6">
        <v>26.42</v>
      </c>
    </row>
    <row r="9" spans="1:9" x14ac:dyDescent="0.35">
      <c r="A9" s="3">
        <f t="shared" si="0"/>
        <v>6</v>
      </c>
      <c r="B9" s="7" t="s">
        <v>25</v>
      </c>
      <c r="C9" s="7" t="s">
        <v>26</v>
      </c>
      <c r="D9" s="6">
        <f>19.11+1*5</f>
        <v>24.11</v>
      </c>
      <c r="F9" s="3">
        <f t="shared" si="1"/>
        <v>6</v>
      </c>
      <c r="G9" s="5" t="s">
        <v>16</v>
      </c>
      <c r="H9" s="5" t="s">
        <v>15</v>
      </c>
      <c r="I9" s="6">
        <f>23.13+2*5</f>
        <v>33.129999999999995</v>
      </c>
    </row>
    <row r="10" spans="1:9" x14ac:dyDescent="0.35">
      <c r="A10" s="3">
        <f t="shared" si="0"/>
        <v>7</v>
      </c>
      <c r="B10" s="7" t="s">
        <v>4</v>
      </c>
      <c r="C10" s="7" t="s">
        <v>5</v>
      </c>
      <c r="D10" s="6">
        <v>24.51</v>
      </c>
      <c r="F10" s="3">
        <f t="shared" si="1"/>
        <v>7</v>
      </c>
      <c r="G10" s="5" t="s">
        <v>23</v>
      </c>
      <c r="H10" s="5" t="s">
        <v>20</v>
      </c>
      <c r="I10" s="6">
        <f>24.41+2*5</f>
        <v>34.409999999999997</v>
      </c>
    </row>
    <row r="11" spans="1:9" x14ac:dyDescent="0.35">
      <c r="A11" s="3">
        <f t="shared" si="0"/>
        <v>8</v>
      </c>
      <c r="B11" s="4" t="s">
        <v>29</v>
      </c>
      <c r="C11" s="5" t="s">
        <v>30</v>
      </c>
      <c r="D11" s="6">
        <f>24.59</f>
        <v>24.59</v>
      </c>
      <c r="F11" s="3">
        <f t="shared" si="1"/>
        <v>8</v>
      </c>
      <c r="G11" s="5" t="s">
        <v>34</v>
      </c>
      <c r="H11" s="5" t="s">
        <v>15</v>
      </c>
      <c r="I11" s="6">
        <f>23.28+4*5</f>
        <v>43.28</v>
      </c>
    </row>
    <row r="12" spans="1:9" x14ac:dyDescent="0.35">
      <c r="A12" s="3">
        <f t="shared" si="0"/>
        <v>9</v>
      </c>
      <c r="B12" s="5" t="s">
        <v>23</v>
      </c>
      <c r="C12" s="5" t="s">
        <v>20</v>
      </c>
      <c r="D12" s="6">
        <v>25.46</v>
      </c>
      <c r="F12" s="3">
        <f t="shared" si="1"/>
        <v>9</v>
      </c>
      <c r="G12" s="5" t="s">
        <v>24</v>
      </c>
      <c r="H12" s="5" t="s">
        <v>20</v>
      </c>
      <c r="I12" s="6">
        <f>28.87+3*5</f>
        <v>43.870000000000005</v>
      </c>
    </row>
    <row r="13" spans="1:9" x14ac:dyDescent="0.35">
      <c r="A13" s="3">
        <f t="shared" si="0"/>
        <v>10</v>
      </c>
      <c r="B13" s="5" t="s">
        <v>24</v>
      </c>
      <c r="C13" s="5" t="s">
        <v>20</v>
      </c>
      <c r="D13" s="6">
        <v>30.88</v>
      </c>
    </row>
    <row r="14" spans="1:9" x14ac:dyDescent="0.35">
      <c r="A14" s="3">
        <f t="shared" si="0"/>
        <v>11</v>
      </c>
      <c r="B14" s="5" t="s">
        <v>32</v>
      </c>
      <c r="C14" s="5" t="s">
        <v>7</v>
      </c>
      <c r="D14" s="6">
        <v>31.39</v>
      </c>
    </row>
    <row r="15" spans="1:9" x14ac:dyDescent="0.35">
      <c r="A15" s="3">
        <f t="shared" si="0"/>
        <v>12</v>
      </c>
      <c r="B15" s="5" t="s">
        <v>16</v>
      </c>
      <c r="C15" s="5" t="s">
        <v>15</v>
      </c>
      <c r="D15" s="6">
        <f>22.59+2*5</f>
        <v>32.590000000000003</v>
      </c>
    </row>
    <row r="16" spans="1:9" x14ac:dyDescent="0.35">
      <c r="A16" s="3">
        <f t="shared" si="0"/>
        <v>13</v>
      </c>
      <c r="B16" s="5" t="s">
        <v>2</v>
      </c>
      <c r="C16" s="5" t="s">
        <v>3</v>
      </c>
      <c r="D16" s="6">
        <v>35.5</v>
      </c>
    </row>
    <row r="17" spans="1:4" x14ac:dyDescent="0.35">
      <c r="A17" s="3">
        <f t="shared" si="0"/>
        <v>14</v>
      </c>
      <c r="B17" s="7" t="s">
        <v>21</v>
      </c>
      <c r="C17" s="7" t="s">
        <v>22</v>
      </c>
      <c r="D17" s="6">
        <f>28.64+2*5</f>
        <v>38.64</v>
      </c>
    </row>
    <row r="18" spans="1:4" x14ac:dyDescent="0.35">
      <c r="A18" s="3">
        <f t="shared" si="0"/>
        <v>15</v>
      </c>
      <c r="B18" s="5" t="s">
        <v>27</v>
      </c>
      <c r="C18" s="5" t="s">
        <v>28</v>
      </c>
      <c r="D18" s="6">
        <f>29.66+2*5</f>
        <v>39.659999999999997</v>
      </c>
    </row>
    <row r="19" spans="1:4" x14ac:dyDescent="0.35">
      <c r="A19" s="3">
        <f t="shared" si="0"/>
        <v>16</v>
      </c>
      <c r="B19" s="5" t="s">
        <v>19</v>
      </c>
      <c r="C19" s="5" t="s">
        <v>20</v>
      </c>
      <c r="D19" s="6">
        <f>29.66+3*5</f>
        <v>44.66</v>
      </c>
    </row>
    <row r="20" spans="1:4" ht="15" thickBot="1" x14ac:dyDescent="0.4">
      <c r="A20" s="8">
        <f t="shared" si="0"/>
        <v>17</v>
      </c>
      <c r="B20" s="9" t="s">
        <v>8</v>
      </c>
      <c r="C20" s="9" t="s">
        <v>9</v>
      </c>
      <c r="D20" s="10">
        <f>44.07+5*5</f>
        <v>69.069999999999993</v>
      </c>
    </row>
    <row r="21" spans="1:4" x14ac:dyDescent="0.35">
      <c r="D21" s="1"/>
    </row>
  </sheetData>
  <sortState ref="G4:I12">
    <sortCondition ref="I4:I12"/>
  </sortState>
  <pageMargins left="0.7" right="0.7" top="0.78740157499999996" bottom="0.78740157499999996" header="0.3" footer="0.3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6"/>
  <sheetViews>
    <sheetView topLeftCell="A2" workbookViewId="0">
      <selection activeCell="G6" sqref="G6"/>
    </sheetView>
  </sheetViews>
  <sheetFormatPr defaultRowHeight="14.5" x14ac:dyDescent="0.35"/>
  <cols>
    <col min="3" max="3" width="26.54296875" customWidth="1"/>
  </cols>
  <sheetData>
    <row r="1" spans="2:4" ht="21" x14ac:dyDescent="0.5">
      <c r="B1" s="2" t="s">
        <v>55</v>
      </c>
    </row>
    <row r="2" spans="2:4" ht="15" thickBot="1" x14ac:dyDescent="0.4"/>
    <row r="3" spans="2:4" ht="15" thickBot="1" x14ac:dyDescent="0.4">
      <c r="B3" s="46" t="s">
        <v>12</v>
      </c>
      <c r="C3" s="40" t="s">
        <v>0</v>
      </c>
      <c r="D3" s="47" t="s">
        <v>35</v>
      </c>
    </row>
    <row r="4" spans="2:4" ht="15" thickTop="1" x14ac:dyDescent="0.35">
      <c r="B4" s="43">
        <v>1</v>
      </c>
      <c r="C4" s="44" t="s">
        <v>13</v>
      </c>
      <c r="D4" s="45">
        <v>99</v>
      </c>
    </row>
    <row r="5" spans="2:4" x14ac:dyDescent="0.35">
      <c r="B5" s="12">
        <f>B4+1</f>
        <v>2</v>
      </c>
      <c r="C5" s="15" t="s">
        <v>36</v>
      </c>
      <c r="D5" s="14">
        <v>97</v>
      </c>
    </row>
    <row r="6" spans="2:4" x14ac:dyDescent="0.35">
      <c r="B6" s="12">
        <f t="shared" ref="B6:B25" si="0">B5+1</f>
        <v>3</v>
      </c>
      <c r="C6" s="13" t="s">
        <v>37</v>
      </c>
      <c r="D6" s="14">
        <v>97</v>
      </c>
    </row>
    <row r="7" spans="2:4" x14ac:dyDescent="0.35">
      <c r="B7" s="16">
        <f t="shared" si="0"/>
        <v>4</v>
      </c>
      <c r="C7" s="7" t="s">
        <v>38</v>
      </c>
      <c r="D7" s="17">
        <v>95</v>
      </c>
    </row>
    <row r="8" spans="2:4" x14ac:dyDescent="0.35">
      <c r="B8" s="16">
        <f t="shared" si="0"/>
        <v>5</v>
      </c>
      <c r="C8" s="5" t="s">
        <v>39</v>
      </c>
      <c r="D8" s="17">
        <v>95</v>
      </c>
    </row>
    <row r="9" spans="2:4" x14ac:dyDescent="0.35">
      <c r="B9" s="16">
        <f t="shared" si="0"/>
        <v>6</v>
      </c>
      <c r="C9" s="7" t="s">
        <v>40</v>
      </c>
      <c r="D9" s="17">
        <v>93</v>
      </c>
    </row>
    <row r="10" spans="2:4" x14ac:dyDescent="0.35">
      <c r="B10" s="16">
        <f t="shared" si="0"/>
        <v>7</v>
      </c>
      <c r="C10" s="5" t="s">
        <v>41</v>
      </c>
      <c r="D10" s="17">
        <v>93</v>
      </c>
    </row>
    <row r="11" spans="2:4" x14ac:dyDescent="0.35">
      <c r="B11" s="16">
        <f t="shared" si="0"/>
        <v>8</v>
      </c>
      <c r="C11" s="7" t="s">
        <v>42</v>
      </c>
      <c r="D11" s="17">
        <v>90</v>
      </c>
    </row>
    <row r="12" spans="2:4" x14ac:dyDescent="0.35">
      <c r="B12" s="16">
        <f t="shared" si="0"/>
        <v>9</v>
      </c>
      <c r="C12" s="5" t="s">
        <v>43</v>
      </c>
      <c r="D12" s="17">
        <v>89</v>
      </c>
    </row>
    <row r="13" spans="2:4" x14ac:dyDescent="0.35">
      <c r="B13" s="16">
        <f t="shared" si="0"/>
        <v>10</v>
      </c>
      <c r="C13" s="7" t="s">
        <v>44</v>
      </c>
      <c r="D13" s="17">
        <v>88</v>
      </c>
    </row>
    <row r="14" spans="2:4" x14ac:dyDescent="0.35">
      <c r="B14" s="16">
        <f t="shared" si="0"/>
        <v>11</v>
      </c>
      <c r="C14" s="5" t="s">
        <v>45</v>
      </c>
      <c r="D14" s="17">
        <v>88</v>
      </c>
    </row>
    <row r="15" spans="2:4" x14ac:dyDescent="0.35">
      <c r="B15" s="16">
        <f t="shared" si="0"/>
        <v>12</v>
      </c>
      <c r="C15" s="5" t="s">
        <v>46</v>
      </c>
      <c r="D15" s="17">
        <v>88</v>
      </c>
    </row>
    <row r="16" spans="2:4" x14ac:dyDescent="0.35">
      <c r="B16" s="16">
        <f t="shared" si="0"/>
        <v>13</v>
      </c>
      <c r="C16" s="5" t="s">
        <v>47</v>
      </c>
      <c r="D16" s="17">
        <v>87</v>
      </c>
    </row>
    <row r="17" spans="2:5" x14ac:dyDescent="0.35">
      <c r="B17" s="16">
        <f t="shared" si="0"/>
        <v>14</v>
      </c>
      <c r="C17" s="5" t="s">
        <v>48</v>
      </c>
      <c r="D17" s="17">
        <v>87</v>
      </c>
    </row>
    <row r="18" spans="2:5" x14ac:dyDescent="0.35">
      <c r="B18" s="16">
        <f t="shared" si="0"/>
        <v>15</v>
      </c>
      <c r="C18" s="5" t="s">
        <v>49</v>
      </c>
      <c r="D18" s="17">
        <v>86</v>
      </c>
    </row>
    <row r="19" spans="2:5" x14ac:dyDescent="0.35">
      <c r="B19" s="16">
        <f t="shared" si="0"/>
        <v>16</v>
      </c>
      <c r="C19" s="5" t="s">
        <v>19</v>
      </c>
      <c r="D19" s="17">
        <v>85</v>
      </c>
    </row>
    <row r="20" spans="2:5" x14ac:dyDescent="0.35">
      <c r="B20" s="16">
        <f t="shared" si="0"/>
        <v>17</v>
      </c>
      <c r="C20" s="5" t="s">
        <v>50</v>
      </c>
      <c r="D20" s="17">
        <v>85</v>
      </c>
    </row>
    <row r="21" spans="2:5" x14ac:dyDescent="0.35">
      <c r="B21" s="20">
        <f t="shared" si="0"/>
        <v>18</v>
      </c>
      <c r="C21" s="4" t="s">
        <v>56</v>
      </c>
      <c r="D21" s="21">
        <v>73</v>
      </c>
      <c r="E21" s="22"/>
    </row>
    <row r="22" spans="2:5" x14ac:dyDescent="0.35">
      <c r="B22" s="16">
        <f t="shared" si="0"/>
        <v>19</v>
      </c>
      <c r="C22" s="5" t="s">
        <v>51</v>
      </c>
      <c r="D22" s="17">
        <v>63</v>
      </c>
    </row>
    <row r="23" spans="2:5" x14ac:dyDescent="0.35">
      <c r="B23" s="16">
        <f t="shared" si="0"/>
        <v>20</v>
      </c>
      <c r="C23" s="5" t="s">
        <v>52</v>
      </c>
      <c r="D23" s="17">
        <v>59</v>
      </c>
    </row>
    <row r="24" spans="2:5" x14ac:dyDescent="0.35">
      <c r="B24" s="16">
        <f t="shared" si="0"/>
        <v>21</v>
      </c>
      <c r="C24" s="5" t="s">
        <v>53</v>
      </c>
      <c r="D24" s="17">
        <v>36</v>
      </c>
    </row>
    <row r="25" spans="2:5" ht="15" thickBot="1" x14ac:dyDescent="0.4">
      <c r="B25" s="18">
        <f t="shared" si="0"/>
        <v>22</v>
      </c>
      <c r="C25" s="9" t="s">
        <v>54</v>
      </c>
      <c r="D25" s="19">
        <v>6</v>
      </c>
      <c r="E25" s="11"/>
    </row>
    <row r="26" spans="2:5" x14ac:dyDescent="0.35">
      <c r="B26" s="11"/>
    </row>
  </sheetData>
  <pageMargins left="0.25" right="0.25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1"/>
  <sheetViews>
    <sheetView topLeftCell="A5" workbookViewId="0">
      <selection activeCell="C7" sqref="C7"/>
    </sheetView>
  </sheetViews>
  <sheetFormatPr defaultRowHeight="14.5" x14ac:dyDescent="0.35"/>
  <cols>
    <col min="1" max="1" width="10" customWidth="1"/>
    <col min="3" max="3" width="22.6328125" customWidth="1"/>
    <col min="4" max="4" width="23.7265625" customWidth="1"/>
  </cols>
  <sheetData>
    <row r="1" spans="2:7" ht="21" x14ac:dyDescent="0.5">
      <c r="B1" s="2" t="s">
        <v>112</v>
      </c>
    </row>
    <row r="2" spans="2:7" ht="15" thickBot="1" x14ac:dyDescent="0.4"/>
    <row r="3" spans="2:7" s="35" customFormat="1" ht="20.5" customHeight="1" thickBot="1" x14ac:dyDescent="0.4">
      <c r="B3" s="32" t="s">
        <v>12</v>
      </c>
      <c r="C3" s="34" t="s">
        <v>57</v>
      </c>
      <c r="D3" s="34" t="s">
        <v>58</v>
      </c>
      <c r="E3" s="33" t="s">
        <v>11</v>
      </c>
    </row>
    <row r="4" spans="2:7" ht="15" thickTop="1" x14ac:dyDescent="0.35">
      <c r="B4" s="27" t="s">
        <v>88</v>
      </c>
      <c r="C4" s="25" t="s">
        <v>17</v>
      </c>
      <c r="D4" s="25" t="s">
        <v>31</v>
      </c>
      <c r="E4" s="28">
        <v>15.34</v>
      </c>
    </row>
    <row r="5" spans="2:7" x14ac:dyDescent="0.35">
      <c r="B5" s="27" t="s">
        <v>89</v>
      </c>
      <c r="C5" s="7" t="s">
        <v>60</v>
      </c>
      <c r="D5" s="7" t="s">
        <v>59</v>
      </c>
      <c r="E5" s="29">
        <v>16.489999999999998</v>
      </c>
      <c r="G5" s="11"/>
    </row>
    <row r="6" spans="2:7" x14ac:dyDescent="0.35">
      <c r="B6" s="27" t="s">
        <v>90</v>
      </c>
      <c r="C6" s="7" t="s">
        <v>29</v>
      </c>
      <c r="D6" s="7" t="s">
        <v>34</v>
      </c>
      <c r="E6" s="29">
        <v>18.21</v>
      </c>
    </row>
    <row r="7" spans="2:7" x14ac:dyDescent="0.35">
      <c r="B7" s="27" t="s">
        <v>91</v>
      </c>
      <c r="C7" s="7" t="s">
        <v>114</v>
      </c>
      <c r="D7" s="7" t="s">
        <v>113</v>
      </c>
      <c r="E7" s="29">
        <v>18.64</v>
      </c>
    </row>
    <row r="8" spans="2:7" x14ac:dyDescent="0.35">
      <c r="B8" s="27" t="s">
        <v>92</v>
      </c>
      <c r="C8" s="7" t="s">
        <v>4</v>
      </c>
      <c r="D8" s="7" t="s">
        <v>13</v>
      </c>
      <c r="E8" s="29">
        <v>19.920000000000002</v>
      </c>
    </row>
    <row r="9" spans="2:7" x14ac:dyDescent="0.35">
      <c r="B9" s="27" t="s">
        <v>93</v>
      </c>
      <c r="C9" s="7" t="s">
        <v>61</v>
      </c>
      <c r="D9" s="7" t="s">
        <v>42</v>
      </c>
      <c r="E9" s="29">
        <v>20.25</v>
      </c>
    </row>
    <row r="10" spans="2:7" x14ac:dyDescent="0.35">
      <c r="B10" s="27" t="s">
        <v>94</v>
      </c>
      <c r="C10" s="7" t="s">
        <v>23</v>
      </c>
      <c r="D10" s="7" t="s">
        <v>62</v>
      </c>
      <c r="E10" s="29">
        <v>20.8</v>
      </c>
    </row>
    <row r="11" spans="2:7" x14ac:dyDescent="0.35">
      <c r="B11" s="27" t="s">
        <v>95</v>
      </c>
      <c r="C11" s="7" t="s">
        <v>63</v>
      </c>
      <c r="D11" s="7" t="s">
        <v>64</v>
      </c>
      <c r="E11" s="29">
        <v>20.9</v>
      </c>
      <c r="G11" s="31"/>
    </row>
    <row r="12" spans="2:7" x14ac:dyDescent="0.35">
      <c r="B12" s="27" t="s">
        <v>96</v>
      </c>
      <c r="C12" s="5" t="s">
        <v>65</v>
      </c>
      <c r="D12" s="5" t="s">
        <v>66</v>
      </c>
      <c r="E12" s="29">
        <v>21.41</v>
      </c>
    </row>
    <row r="13" spans="2:7" x14ac:dyDescent="0.35">
      <c r="B13" s="27" t="s">
        <v>97</v>
      </c>
      <c r="C13" s="5" t="s">
        <v>65</v>
      </c>
      <c r="D13" s="7" t="s">
        <v>6</v>
      </c>
      <c r="E13" s="29">
        <v>22.22</v>
      </c>
    </row>
    <row r="14" spans="2:7" x14ac:dyDescent="0.35">
      <c r="B14" s="27" t="s">
        <v>98</v>
      </c>
      <c r="C14" s="7" t="s">
        <v>4</v>
      </c>
      <c r="D14" s="7" t="s">
        <v>6</v>
      </c>
      <c r="E14" s="29">
        <v>23.54</v>
      </c>
    </row>
    <row r="15" spans="2:7" x14ac:dyDescent="0.35">
      <c r="B15" s="27" t="s">
        <v>99</v>
      </c>
      <c r="C15" s="7" t="s">
        <v>67</v>
      </c>
      <c r="D15" s="5" t="s">
        <v>68</v>
      </c>
      <c r="E15" s="29">
        <v>23.56</v>
      </c>
    </row>
    <row r="16" spans="2:7" x14ac:dyDescent="0.35">
      <c r="B16" s="27" t="s">
        <v>100</v>
      </c>
      <c r="C16" s="5" t="s">
        <v>69</v>
      </c>
      <c r="D16" s="7" t="s">
        <v>70</v>
      </c>
      <c r="E16" s="29">
        <v>24.35</v>
      </c>
    </row>
    <row r="17" spans="2:5" x14ac:dyDescent="0.35">
      <c r="B17" s="27" t="s">
        <v>101</v>
      </c>
      <c r="C17" s="5" t="s">
        <v>71</v>
      </c>
      <c r="D17" s="7" t="s">
        <v>72</v>
      </c>
      <c r="E17" s="29">
        <v>25.76</v>
      </c>
    </row>
    <row r="18" spans="2:5" x14ac:dyDescent="0.35">
      <c r="B18" s="27" t="s">
        <v>102</v>
      </c>
      <c r="C18" s="5" t="s">
        <v>74</v>
      </c>
      <c r="D18" s="5" t="s">
        <v>73</v>
      </c>
      <c r="E18" s="29">
        <v>27.36</v>
      </c>
    </row>
    <row r="19" spans="2:5" x14ac:dyDescent="0.35">
      <c r="B19" s="27" t="s">
        <v>103</v>
      </c>
      <c r="C19" s="5" t="s">
        <v>75</v>
      </c>
      <c r="D19" s="5" t="s">
        <v>76</v>
      </c>
      <c r="E19" s="29">
        <v>28.76</v>
      </c>
    </row>
    <row r="20" spans="2:5" x14ac:dyDescent="0.35">
      <c r="B20" s="27" t="s">
        <v>104</v>
      </c>
      <c r="C20" s="5" t="s">
        <v>78</v>
      </c>
      <c r="D20" s="23" t="s">
        <v>77</v>
      </c>
      <c r="E20" s="29">
        <v>29.07</v>
      </c>
    </row>
    <row r="21" spans="2:5" x14ac:dyDescent="0.35">
      <c r="B21" s="27" t="s">
        <v>105</v>
      </c>
      <c r="C21" s="5" t="s">
        <v>79</v>
      </c>
      <c r="D21" s="7" t="s">
        <v>80</v>
      </c>
      <c r="E21" s="29">
        <v>29.14</v>
      </c>
    </row>
    <row r="22" spans="2:5" x14ac:dyDescent="0.35">
      <c r="B22" s="27" t="s">
        <v>106</v>
      </c>
      <c r="C22" s="5" t="s">
        <v>81</v>
      </c>
      <c r="D22" s="5" t="s">
        <v>82</v>
      </c>
      <c r="E22" s="29">
        <v>31.46</v>
      </c>
    </row>
    <row r="23" spans="2:5" x14ac:dyDescent="0.35">
      <c r="B23" s="27" t="s">
        <v>107</v>
      </c>
      <c r="C23" s="5" t="s">
        <v>19</v>
      </c>
      <c r="D23" s="5" t="s">
        <v>24</v>
      </c>
      <c r="E23" s="29">
        <v>32.32</v>
      </c>
    </row>
    <row r="24" spans="2:5" x14ac:dyDescent="0.35">
      <c r="B24" s="27" t="s">
        <v>108</v>
      </c>
      <c r="C24" s="5" t="s">
        <v>83</v>
      </c>
      <c r="D24" s="5" t="s">
        <v>84</v>
      </c>
      <c r="E24" s="29">
        <v>36.97</v>
      </c>
    </row>
    <row r="25" spans="2:5" x14ac:dyDescent="0.35">
      <c r="B25" s="27" t="s">
        <v>109</v>
      </c>
      <c r="C25" s="5" t="s">
        <v>2</v>
      </c>
      <c r="D25" s="5" t="s">
        <v>66</v>
      </c>
      <c r="E25" s="29">
        <v>37.06</v>
      </c>
    </row>
    <row r="26" spans="2:5" x14ac:dyDescent="0.35">
      <c r="B26" s="27" t="s">
        <v>110</v>
      </c>
      <c r="C26" s="24" t="s">
        <v>67</v>
      </c>
      <c r="D26" s="5" t="s">
        <v>86</v>
      </c>
      <c r="E26" s="29">
        <v>38.39</v>
      </c>
    </row>
    <row r="27" spans="2:5" x14ac:dyDescent="0.35">
      <c r="B27" s="27" t="s">
        <v>111</v>
      </c>
      <c r="C27" s="5" t="s">
        <v>85</v>
      </c>
      <c r="D27" s="5" t="s">
        <v>13</v>
      </c>
      <c r="E27" s="29">
        <v>38.909999999999997</v>
      </c>
    </row>
    <row r="28" spans="2:5" ht="15" thickBot="1" x14ac:dyDescent="0.4">
      <c r="B28" s="30" t="s">
        <v>111</v>
      </c>
      <c r="C28" s="9" t="s">
        <v>48</v>
      </c>
      <c r="D28" s="9" t="s">
        <v>87</v>
      </c>
      <c r="E28" s="19">
        <v>38.909999999999997</v>
      </c>
    </row>
    <row r="29" spans="2:5" x14ac:dyDescent="0.35">
      <c r="E29" s="11"/>
    </row>
    <row r="30" spans="2:5" x14ac:dyDescent="0.35">
      <c r="E30" s="11"/>
    </row>
    <row r="31" spans="2:5" x14ac:dyDescent="0.35">
      <c r="E31" s="11"/>
    </row>
  </sheetData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World Record</vt:lpstr>
      <vt:lpstr>Long Range</vt:lpstr>
      <vt:lpstr>Two Team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Gaszczyk</dc:creator>
  <cp:lastModifiedBy>Gaszczyk</cp:lastModifiedBy>
  <cp:lastPrinted>2013-08-11T16:11:02Z</cp:lastPrinted>
  <dcterms:created xsi:type="dcterms:W3CDTF">2013-08-09T14:18:20Z</dcterms:created>
  <dcterms:modified xsi:type="dcterms:W3CDTF">2013-08-11T16:11:25Z</dcterms:modified>
</cp:coreProperties>
</file>